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5-Mayo\"/>
    </mc:Choice>
  </mc:AlternateContent>
  <xr:revisionPtr revIDLastSave="0" documentId="13_ncr:1_{D4F8C5F0-D728-44D0-9FFD-4452AD249024}" xr6:coauthVersionLast="47" xr6:coauthVersionMax="47" xr10:uidLastSave="{00000000-0000-0000-0000-000000000000}"/>
  <bookViews>
    <workbookView xWindow="-120" yWindow="-120" windowWidth="20730" windowHeight="1104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K10" i="1"/>
  <c r="L10" i="1"/>
  <c r="G10" i="1"/>
  <c r="B10" i="1"/>
</calcChain>
</file>

<file path=xl/sharedStrings.xml><?xml version="1.0" encoding="utf-8"?>
<sst xmlns="http://schemas.openxmlformats.org/spreadsheetml/2006/main" count="27" uniqueCount="27">
  <si>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</si>
  <si>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</si>
  <si>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</si>
  <si>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</si>
  <si>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</si>
  <si>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</si>
  <si>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</si>
  <si>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</si>
  <si>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</si>
  <si>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</si>
  <si>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</si>
  <si>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</si>
  <si>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</si>
  <si>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</si>
  <si>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AUXILIAR</t>
  </si>
  <si>
    <t>PETRA ISABEL PEREZ SIERRA</t>
  </si>
  <si>
    <t>F</t>
  </si>
  <si>
    <t>01/12/2022</t>
  </si>
  <si>
    <t>01/06/2022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</si>
  <si>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</si>
  <si>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</si>
  <si>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</si>
  <si>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</si>
  <si>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</si>
  <si>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DEPARTAMENTO DE RECURSOS HUMANOS -DGMUSEO</t>
  </si>
  <si>
    <t>10/05/2023</t>
  </si>
  <si>
    <t>REPORTE DE INTERINATO - CORRESPONDIENTE AL MES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</si>
</sst>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wrapText="1" readingOrder="1"/>
    </xf>
    <xf numFmtId="43" fontId="0" fillId="0" borderId="0" xfId="0" applyNumberFormat="1" applyAlignment="1">
      <alignment wrapText="1"/>
    </xf>
    <xf numFmtId="0" fontId="8" fillId="0" borderId="0" xfId="0" applyFont="1"/>
    <xf numFmtId="0" fontId="5" fillId="0" borderId="2" xfId="0" applyFont="1" applyBorder="1" applyAlignment="1">
      <alignment wrapText="1" readingOrder="1"/>
    </xf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  <xf numFmtId="43" fontId="0" fillId="0" borderId="3" xfId="1" applyFont="1" applyBorder="1" applyAlignment="1">
      <alignment wrapText="1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0" xfId="0" quotePrefix="1" applyFont="1" applyAlignment="1">
      <alignment wrapText="1"/>
    </xf>
  </cellXfs>
  <cellStyles count="2">
    <cellStyle name="Millares" xfId="1" builtinId="3"/>
    <cellStyle name="Normal" xfId="0" builtinId="0"/>
  </cellStyles>
  <dxfs count="2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0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17"/>
  <sheetViews>
    <sheetView tabSelected="1" workbookViewId="0">
      <selection activeCell="B13" sqref="B13"/>
    </sheetView>
  </sheetViews>
  <sheetFormatPr baseColWidth="10" defaultRowHeight="15"/>
  <cols>
    <col min="1" max="1" width="37.42578125" style="5" customWidth="1"/>
    <col min="2" max="2" width="10.14062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10" width="9" style="5" bestFit="1" customWidth="1"/>
    <col min="11" max="11" width="13.5703125" style="5" customWidth="1"/>
    <col min="12" max="12" width="15.5703125" style="5" customWidth="1"/>
    <col min="13" max="13" width="10" style="5" bestFit="1" customWidth="1"/>
    <col min="14" max="16384" width="11.42578125" style="5"/>
  </cols>
  <sheetData>
    <row r="1" spans="1:13">
      <c r="K1" s="17" t="s">
        <v>25</v>
      </c>
    </row>
    <row r="3" spans="1:13">
      <c r="B3" s="6" t="s">
        <v>19</v>
      </c>
    </row>
    <row r="4" spans="1:13">
      <c r="B4" s="7" t="s">
        <v>20</v>
      </c>
    </row>
    <row r="5" spans="1:13" ht="15.75">
      <c r="B5" s="10" t="s">
        <v>26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30.75" thickBot="1">
      <c r="A9" s="11" t="s">
        <v>15</v>
      </c>
      <c r="B9" s="11" t="s">
        <v>14</v>
      </c>
      <c r="C9" s="12" t="s">
        <v>24</v>
      </c>
      <c r="D9" s="12" t="s">
        <v>13</v>
      </c>
      <c r="E9" s="13" t="s">
        <v>17</v>
      </c>
      <c r="F9" s="13" t="s">
        <v>18</v>
      </c>
      <c r="G9" s="14">
        <v>55000</v>
      </c>
      <c r="H9" s="14">
        <v>2261.98</v>
      </c>
      <c r="I9" s="14">
        <v>1672</v>
      </c>
      <c r="J9" s="14">
        <v>1578.5</v>
      </c>
      <c r="K9" s="14">
        <v>0</v>
      </c>
      <c r="L9" s="14">
        <v>49487.519999999997</v>
      </c>
      <c r="M9" s="12" t="s">
        <v>16</v>
      </c>
    </row>
    <row r="10" spans="1:13" ht="15.75" thickTop="1">
      <c r="A10" s="8" t="s">
        <v>21</v>
      </c>
      <c r="B10" s="8">
        <f>SUBTOTAL(103,Tabla1[CARGO])</f>
        <v>1</v>
      </c>
      <c r="G10" s="9">
        <f>SUBTOTAL(109,Tabla1[INGRESO BRUTO])</f>
        <v>55000</v>
      </c>
      <c r="H10" s="9">
        <f>SUBTOTAL(109,Tabla1[ISR])</f>
        <v>2261.98</v>
      </c>
      <c r="I10" s="9">
        <f>SUBTOTAL(109,Tabla1[SFS])</f>
        <v>1672</v>
      </c>
      <c r="J10" s="9">
        <f>SUBTOTAL(109,Tabla1[AFP])</f>
        <v>1578.5</v>
      </c>
      <c r="K10" s="9">
        <f>SUBTOTAL(109,Tabla1[OTROS DESC])</f>
        <v>0</v>
      </c>
      <c r="L10" s="9">
        <f>SUBTOTAL(109,Tabla1[INGRESO NETO])</f>
        <v>49487.519999999997</v>
      </c>
    </row>
    <row r="13" spans="1:13">
      <c r="M13" s="9"/>
    </row>
    <row r="16" spans="1:13">
      <c r="A16" s="16" t="s">
        <v>22</v>
      </c>
    </row>
    <row r="17" spans="1:1" ht="15.75">
      <c r="A17" s="15" t="s">
        <v>23</v>
      </c>
    </row>
  </sheetData>
  <pageMargins left="0.25" right="0.25" top="0.75" bottom="0.75" header="0.3" footer="0.3"/>
  <pageSetup paperSize="5" scale="8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2023-06-15T18:03:46Z</cp:lastPrinted>
  <dcterms:created xsi:type="dcterms:W3CDTF">2023-03-03T14:53:31Z</dcterms:created>
  <dcterms:modified xsi:type="dcterms:W3CDTF">2023-06-15T18:03:46Z</dcterms:modified>
</cp:coreProperties>
</file>